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APEP" sheetId="1" r:id="rId1"/>
  </sheets>
  <definedNames>
    <definedName name="_xlnm.Print_Area" localSheetId="0">'FAPEP'!$A$1:$Z$58</definedName>
  </definedNames>
  <calcPr fullCalcOnLoad="1"/>
</workbook>
</file>

<file path=xl/sharedStrings.xml><?xml version="1.0" encoding="utf-8"?>
<sst xmlns="http://schemas.openxmlformats.org/spreadsheetml/2006/main" count="99" uniqueCount="75">
  <si>
    <t>GOVERNO DO ESTADO DO ESPÍRITO SANTO</t>
  </si>
  <si>
    <t>IDENTIFICAÇÃO DO SERVIDOR AVALIADO</t>
  </si>
  <si>
    <t>NOME</t>
  </si>
  <si>
    <t>NÚMERO FUNCIONAL</t>
  </si>
  <si>
    <t>     </t>
  </si>
  <si>
    <t>CARGO</t>
  </si>
  <si>
    <t>SUGESTÕES PARA MELHORIA DO DESEMPENHO DO SERVIDOR AVALIADO</t>
  </si>
  <si>
    <t>RARAMENTE</t>
  </si>
  <si>
    <t>EM ALGUMAS OCASIÕES</t>
  </si>
  <si>
    <t>NA MAIORIA DAS VEZES</t>
  </si>
  <si>
    <t>SEMPRE</t>
  </si>
  <si>
    <t>Apresenta comportamento adequado, compatível com princípios morais e éticos e com a preservação da boa imagem e reputação da instituição.</t>
  </si>
  <si>
    <t>ESCALA DE PONTUAÇÃO</t>
  </si>
  <si>
    <t>CRITÉRIOS DE AVALIAÇÃO</t>
  </si>
  <si>
    <t>REQUISITO</t>
  </si>
  <si>
    <t>Cumpre regras, normas legais, regulamentares e procedimentais estabelecidas para o bom andamento do serviço e respeita a hierarquia instituída.</t>
  </si>
  <si>
    <t>I.1 - Postura Profissional</t>
  </si>
  <si>
    <t>I.2 - Relacionamento Interpessoal</t>
  </si>
  <si>
    <t>I.3 - Probidade</t>
  </si>
  <si>
    <t>II. 1 Observância às Normas e Regulamentos</t>
  </si>
  <si>
    <t>Comparece regularmente ao trabalho e justifica as ausências ocorridas.</t>
  </si>
  <si>
    <t>II. 2 - Assiduidade</t>
  </si>
  <si>
    <t>II. 3 - Pontualidade</t>
  </si>
  <si>
    <t>Cumpre a jornada de trabalho semanal e comparece pontualmente no horário de início do expediente trabalho e dos compromissos relacionados ao desempenho da função.</t>
  </si>
  <si>
    <t>III. 1 - Responsabilidade</t>
  </si>
  <si>
    <t>Compromete-se e se dedica ao cumprimento das funções, evidenciando zelo e empenho na realização do trabalho, transmitindo confiança em relação à consecução do resultado almejado.</t>
  </si>
  <si>
    <r>
      <rPr>
        <b/>
        <sz val="11"/>
        <color indexed="8"/>
        <rFont val="Arial"/>
        <family val="2"/>
      </rPr>
      <t>III. 2 - Cooperação</t>
    </r>
    <r>
      <rPr>
        <sz val="11"/>
        <color indexed="8"/>
        <rFont val="Arial"/>
        <family val="2"/>
      </rPr>
      <t xml:space="preserve"> </t>
    </r>
  </si>
  <si>
    <t>Dispõe-se a trabalhar e a ajudar,  por iniciativa própria e quando demandado para atuar em situações específicas,  e envolve-se no trabalho em equipe.</t>
  </si>
  <si>
    <t>III. 3 - Iniciativa e Participação na Área de Trabalho</t>
  </si>
  <si>
    <t>Toma a iniciativa e direciona esforços para o desempenho das suas atribuições, contribuindo para o desenvolvimento de sua área de trabalho.</t>
  </si>
  <si>
    <t>IV.1 - Conhecimento Técnico</t>
  </si>
  <si>
    <t>Possui e busca aprimorar os conhecimentos necessários para desempenhar as atribuições do cargo.</t>
  </si>
  <si>
    <t>IV. 2 - Qualidade do Trabalho</t>
  </si>
  <si>
    <t>Executa  as atribuições do cargo de acordo com os padrões técnicos pertinentes, com exatidão, correção,  clareza e nos prazos determinados e mantém a apresentação pessoal compatível com o cargo e ambiente profissional.</t>
  </si>
  <si>
    <t>IV. 3 - Produtividade e Resultado</t>
  </si>
  <si>
    <t>Realiza os trabalhos que lhes são atribuídos, com racionalidade  na utilização dos recursos, nas quantidades e prazos previstos, de acordo com o nível de complexidade exigido, com os padrões de desempenho desejáveis e as condições de realização.</t>
  </si>
  <si>
    <t>ATO DE NOMEAÇÃO</t>
  </si>
  <si>
    <t>LOTAÇÃO (ÓRGÃO/ENTIDADE)</t>
  </si>
  <si>
    <t>LOCALIZAÇÃO (SETOR)</t>
  </si>
  <si>
    <t>IDENTIFICAÇÃO DO CHEFE AVALIADOR</t>
  </si>
  <si>
    <t>CARGO/FUNÇÃO</t>
  </si>
  <si>
    <t>X</t>
  </si>
  <si>
    <t>Age com honestidade e integridade em relação ao interesses da Administração Pública, não se aproveitando da condição de servidor público para obter vantagens pessoais para si ou para terceiros.</t>
  </si>
  <si>
    <t>FATORES AVALIADOS</t>
  </si>
  <si>
    <t>Trata todas as pessoas com as quais se relaciona com cortesia, respeito e atenção, procurando contribuir com idéias e sugestões e expressando auto-controle face às contrariedades inerentes à dinâmica organizacional.</t>
  </si>
  <si>
    <t>RESULTADO DA AVALIAÇÃO PARCIAL (Ap)</t>
  </si>
  <si>
    <t>DE ____/____/______ A ____/____/______</t>
  </si>
  <si>
    <t>TOTAL (Ar)</t>
  </si>
  <si>
    <t>% POR REQUISITO</t>
  </si>
  <si>
    <r>
      <t xml:space="preserve">II – DISCIPLINA:                                     </t>
    </r>
    <r>
      <rPr>
        <sz val="11"/>
        <color theme="1"/>
        <rFont val="Calibri"/>
        <family val="2"/>
      </rPr>
      <t xml:space="preserve">relaciona-se ao cumprimento de regras, normas legais, regulamentares e procedimentais estabelecidas para o bom andamento do serviço.                 </t>
    </r>
    <r>
      <rPr>
        <b/>
        <sz val="11"/>
        <color indexed="8"/>
        <rFont val="Calibri"/>
        <family val="2"/>
      </rPr>
      <t xml:space="preserve">(PESO </t>
    </r>
    <r>
      <rPr>
        <sz val="11"/>
        <color theme="1"/>
        <rFont val="Calibri"/>
        <family val="2"/>
      </rPr>
      <t>2)</t>
    </r>
  </si>
  <si>
    <r>
      <rPr>
        <b/>
        <sz val="11"/>
        <color indexed="8"/>
        <rFont val="Calibri"/>
        <family val="2"/>
      </rPr>
      <t xml:space="preserve">III – DEDICAÇAO AO SERVIÇO: </t>
    </r>
    <r>
      <rPr>
        <sz val="11"/>
        <color theme="1"/>
        <rFont val="Calibri"/>
        <family val="2"/>
      </rPr>
      <t xml:space="preserve">caracteriza-se pelo comprometimento do servidor no desempenho de suas atribuições, no cumprimento das obrigações nos prazos estabelecidos, bem como no interesse e disposição na execução de suas atividades. </t>
    </r>
    <r>
      <rPr>
        <b/>
        <sz val="11"/>
        <color indexed="8"/>
        <rFont val="Calibri"/>
        <family val="2"/>
      </rPr>
      <t>(PESO 2)</t>
    </r>
  </si>
  <si>
    <r>
      <rPr>
        <b/>
        <sz val="11"/>
        <color indexed="8"/>
        <rFont val="Calibri"/>
        <family val="2"/>
      </rPr>
      <t>IV – EFICIÊNCIA:</t>
    </r>
    <r>
      <rPr>
        <sz val="11"/>
        <color theme="1"/>
        <rFont val="Calibri"/>
        <family val="2"/>
      </rPr>
      <t xml:space="preserve">                       capacidade de desenvolver o trabalho com presteza, qualidade e economicidade na utilização dos recursos (materiais, equipamentos, tempo, etc.) disponíveis.                                        </t>
    </r>
    <r>
      <rPr>
        <b/>
        <sz val="11"/>
        <color indexed="8"/>
        <rFont val="Calibri"/>
        <family val="2"/>
      </rPr>
      <t>(PESO 3)</t>
    </r>
  </si>
  <si>
    <r>
      <t xml:space="preserve">I - IDONEIDADE MORAL E ÉTICA: </t>
    </r>
    <r>
      <rPr>
        <sz val="11"/>
        <color theme="1"/>
        <rFont val="Calibri"/>
        <family val="2"/>
      </rPr>
      <t xml:space="preserve">atributos do padrão de conduta do servidor cuja atuação deverá pautar-se pela observância aos princípios éticos aplicáveis aos servidores públicos, estabelecidos no Código de Ética dos Servidores Civis do Estado do Espírito Santo.                                          </t>
    </r>
    <r>
      <rPr>
        <b/>
        <sz val="11"/>
        <color indexed="8"/>
        <rFont val="Calibri"/>
        <family val="2"/>
      </rPr>
      <t>(PESO 3)</t>
    </r>
  </si>
  <si>
    <r>
      <t>FORMULÁRIO DE AVALIAÇÃO PARCIAL DE ESTÁGIO PROBATÓRIO -</t>
    </r>
    <r>
      <rPr>
        <b/>
        <sz val="18"/>
        <color indexed="8"/>
        <rFont val="Calibri"/>
        <family val="2"/>
      </rPr>
      <t xml:space="preserve"> FAPEP</t>
    </r>
    <r>
      <rPr>
        <sz val="18"/>
        <color indexed="8"/>
        <rFont val="Calibri"/>
        <family val="2"/>
      </rPr>
      <t xml:space="preserve">   </t>
    </r>
  </si>
  <si>
    <t>OBSERVAÇÕES E INFORMAÇÕES COMPLEMENTARES SOBRE O DESEMPENHO DO SERVIDOR AVALIADO</t>
  </si>
  <si>
    <t>NOTIFICAÇÃO AO SERVIDOR DO RESULTADO DA AVALIAÇÃO PARCIAL</t>
  </si>
  <si>
    <t>CONCLUSÃO DA AVALIAÇÃO PARCIAL</t>
  </si>
  <si>
    <t>LOCAL E DATA</t>
  </si>
  <si>
    <t>_______________________________________________________________________________</t>
  </si>
  <si>
    <t>NOME/ASSINATURA DO CHEFE AVALIADOR</t>
  </si>
  <si>
    <t>DECLARO QUE TOMEI CIÊNCIA DO RESULTADO DA MINHA AVALIAÇÃO PARCIAL DE DESEMPENHO NESTA DATA E QUE</t>
  </si>
  <si>
    <t xml:space="preserve">[     ]  DISCORDO DO RESULTADO OBTIDO NA PONTUAÇÃO DA AVALIAÇÃO, E IREI INTERPOR OS RECURSOS CABÍVIES, COM OS FUNDAMENTOS PERTINENTES, NOS PRAZOS REGULAMENTARES. </t>
  </si>
  <si>
    <t>____________________________________________________________________</t>
  </si>
  <si>
    <t>NOME/ASSINATURA DO SERVIDOR AVALIADO</t>
  </si>
  <si>
    <t>ANEXO I</t>
  </si>
  <si>
    <t>[      ]  CONCORDO COM O RESULTADO OBTIDO NA PONTUAÇÃO DA AVALIAÇÃO</t>
  </si>
  <si>
    <t>COMISSÃO DE AVALIAÇÃO DE ESTÁGIO PROBATÓRIO</t>
  </si>
  <si>
    <t>NOME/ASSINATURA DO PRESIDENTE DA CAEP</t>
  </si>
  <si>
    <t>_________________________________________________</t>
  </si>
  <si>
    <t>____________________________________________________</t>
  </si>
  <si>
    <t>NOME/ASSINATURA DO MEMBRO DA CAEP</t>
  </si>
  <si>
    <t>DATA DO INÍCIO DO EXERCÍCIO NO CARGO:</t>
  </si>
  <si>
    <t xml:space="preserve"> ____/____/_______</t>
  </si>
  <si>
    <t>PERÍODO AVALIADO:</t>
  </si>
  <si>
    <t xml:space="preserve">A Comissão Permanente de Avaliação de Estágio Probatório - CAEP  do (a) (nome òrgão/entidade), constituída pela Portaria  _____________   de ___ de _____ de ________, ratifica o Resultado desta Avaliação Parcial do Estágio Probatório. 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</si>
</sst>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0" xfId="0" applyFont="1" applyFill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justify" vertical="center" wrapText="1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50" fillId="0" borderId="15" xfId="0" applyFont="1" applyBorder="1" applyAlignment="1" applyProtection="1">
      <alignment horizontal="justify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left" vertical="center" wrapText="1"/>
      <protection/>
    </xf>
    <xf numFmtId="0" fontId="50" fillId="0" borderId="17" xfId="0" applyFont="1" applyBorder="1" applyAlignment="1" applyProtection="1">
      <alignment horizontal="justify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10" fontId="0" fillId="34" borderId="22" xfId="0" applyNumberFormat="1" applyFill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justify" vertical="center" wrapText="1"/>
      <protection/>
    </xf>
    <xf numFmtId="0" fontId="2" fillId="0" borderId="24" xfId="0" applyFont="1" applyBorder="1" applyAlignment="1" applyProtection="1">
      <alignment horizontal="justify" vertical="center" wrapText="1"/>
      <protection/>
    </xf>
    <xf numFmtId="0" fontId="2" fillId="0" borderId="25" xfId="0" applyFont="1" applyBorder="1" applyAlignment="1" applyProtection="1">
      <alignment horizontal="justify" vertical="center" wrapText="1"/>
      <protection/>
    </xf>
    <xf numFmtId="0" fontId="46" fillId="34" borderId="26" xfId="0" applyFont="1" applyFill="1" applyBorder="1" applyAlignment="1" applyProtection="1">
      <alignment horizontal="center" vertical="center"/>
      <protection/>
    </xf>
    <xf numFmtId="0" fontId="46" fillId="34" borderId="27" xfId="0" applyFont="1" applyFill="1" applyBorder="1" applyAlignment="1" applyProtection="1">
      <alignment horizontal="center" vertical="center"/>
      <protection/>
    </xf>
    <xf numFmtId="0" fontId="46" fillId="34" borderId="28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left" vertical="top"/>
      <protection/>
    </xf>
    <xf numFmtId="0" fontId="47" fillId="33" borderId="29" xfId="0" applyFont="1" applyFill="1" applyBorder="1" applyAlignment="1" applyProtection="1">
      <alignment/>
      <protection/>
    </xf>
    <xf numFmtId="0" fontId="47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47" fillId="33" borderId="33" xfId="0" applyFont="1" applyFill="1" applyBorder="1" applyAlignment="1" applyProtection="1">
      <alignment/>
      <protection/>
    </xf>
    <xf numFmtId="0" fontId="47" fillId="33" borderId="31" xfId="0" applyFont="1" applyFill="1" applyBorder="1" applyAlignment="1" applyProtection="1">
      <alignment/>
      <protection/>
    </xf>
    <xf numFmtId="0" fontId="48" fillId="33" borderId="32" xfId="0" applyFont="1" applyFill="1" applyBorder="1" applyAlignment="1" applyProtection="1">
      <alignment wrapText="1"/>
      <protection/>
    </xf>
    <xf numFmtId="0" fontId="51" fillId="33" borderId="32" xfId="0" applyFont="1" applyFill="1" applyBorder="1" applyAlignment="1" applyProtection="1">
      <alignment horizontal="center" vertical="center" wrapText="1"/>
      <protection/>
    </xf>
    <xf numFmtId="0" fontId="47" fillId="33" borderId="32" xfId="0" applyFont="1" applyFill="1" applyBorder="1" applyAlignment="1" applyProtection="1">
      <alignment/>
      <protection/>
    </xf>
    <xf numFmtId="0" fontId="47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wrapText="1"/>
      <protection/>
    </xf>
    <xf numFmtId="0" fontId="52" fillId="33" borderId="0" xfId="0" applyFont="1" applyFill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center" wrapText="1"/>
      <protection/>
    </xf>
    <xf numFmtId="0" fontId="53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7" fillId="33" borderId="29" xfId="0" applyFont="1" applyFill="1" applyBorder="1" applyAlignment="1" applyProtection="1">
      <alignment horizontal="left" vertical="top"/>
      <protection/>
    </xf>
    <xf numFmtId="0" fontId="0" fillId="33" borderId="3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justify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47" fillId="33" borderId="39" xfId="0" applyFont="1" applyFill="1" applyBorder="1" applyAlignment="1" applyProtection="1">
      <alignment horizontal="left" vertical="top"/>
      <protection locked="0"/>
    </xf>
    <xf numFmtId="0" fontId="48" fillId="33" borderId="39" xfId="0" applyFont="1" applyFill="1" applyBorder="1" applyAlignment="1" applyProtection="1">
      <alignment wrapText="1"/>
      <protection locked="0"/>
    </xf>
    <xf numFmtId="0" fontId="47" fillId="33" borderId="31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54" fillId="33" borderId="37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4" borderId="54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0" fontId="0" fillId="34" borderId="46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 horizontal="justify" vertical="center" wrapText="1"/>
      <protection/>
    </xf>
    <xf numFmtId="0" fontId="0" fillId="33" borderId="37" xfId="0" applyFill="1" applyBorder="1" applyAlignment="1" applyProtection="1">
      <alignment horizontal="justify" vertical="center" wrapText="1"/>
      <protection/>
    </xf>
    <xf numFmtId="0" fontId="0" fillId="33" borderId="36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49" fillId="34" borderId="57" xfId="0" applyFont="1" applyFill="1" applyBorder="1" applyAlignment="1" applyProtection="1">
      <alignment horizontal="right" vertical="center" wrapText="1"/>
      <protection/>
    </xf>
    <xf numFmtId="0" fontId="49" fillId="34" borderId="58" xfId="0" applyFont="1" applyFill="1" applyBorder="1" applyAlignment="1" applyProtection="1">
      <alignment horizontal="right" vertical="center" wrapText="1"/>
      <protection/>
    </xf>
    <xf numFmtId="0" fontId="49" fillId="34" borderId="59" xfId="0" applyFont="1" applyFill="1" applyBorder="1" applyAlignment="1" applyProtection="1">
      <alignment horizontal="right" vertical="center" wrapText="1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horizontal="center"/>
      <protection/>
    </xf>
    <xf numFmtId="0" fontId="46" fillId="34" borderId="21" xfId="0" applyFont="1" applyFill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10" fontId="0" fillId="0" borderId="60" xfId="0" applyNumberFormat="1" applyBorder="1" applyAlignment="1" applyProtection="1">
      <alignment horizontal="center" vertical="center"/>
      <protection/>
    </xf>
    <xf numFmtId="10" fontId="0" fillId="0" borderId="61" xfId="0" applyNumberFormat="1" applyBorder="1" applyAlignment="1" applyProtection="1">
      <alignment horizontal="center" vertical="center"/>
      <protection/>
    </xf>
    <xf numFmtId="10" fontId="0" fillId="0" borderId="62" xfId="0" applyNumberForma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46" fillId="34" borderId="60" xfId="0" applyFont="1" applyFill="1" applyBorder="1" applyAlignment="1" applyProtection="1">
      <alignment horizontal="center" vertical="center" wrapText="1"/>
      <protection/>
    </xf>
    <xf numFmtId="0" fontId="46" fillId="34" borderId="61" xfId="0" applyFont="1" applyFill="1" applyBorder="1" applyAlignment="1" applyProtection="1">
      <alignment horizontal="center" vertical="center" wrapText="1"/>
      <protection/>
    </xf>
    <xf numFmtId="0" fontId="46" fillId="34" borderId="62" xfId="0" applyFont="1" applyFill="1" applyBorder="1" applyAlignment="1" applyProtection="1">
      <alignment horizontal="center" vertical="center" wrapText="1"/>
      <protection/>
    </xf>
    <xf numFmtId="0" fontId="53" fillId="33" borderId="29" xfId="0" applyFont="1" applyFill="1" applyBorder="1" applyAlignment="1" applyProtection="1">
      <alignment horizontal="left" vertical="top"/>
      <protection/>
    </xf>
    <xf numFmtId="0" fontId="53" fillId="33" borderId="30" xfId="0" applyFont="1" applyFill="1" applyBorder="1" applyAlignment="1" applyProtection="1">
      <alignment horizontal="left" vertical="top"/>
      <protection/>
    </xf>
    <xf numFmtId="0" fontId="53" fillId="33" borderId="33" xfId="0" applyFont="1" applyFill="1" applyBorder="1" applyAlignment="1" applyProtection="1">
      <alignment horizontal="left" vertical="top"/>
      <protection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/>
      <protection locked="0"/>
    </xf>
    <xf numFmtId="0" fontId="49" fillId="33" borderId="54" xfId="0" applyFont="1" applyFill="1" applyBorder="1" applyAlignment="1" applyProtection="1">
      <alignment horizontal="center" vertical="center" wrapText="1"/>
      <protection/>
    </xf>
    <xf numFmtId="0" fontId="49" fillId="33" borderId="56" xfId="0" applyFont="1" applyFill="1" applyBorder="1" applyAlignment="1" applyProtection="1">
      <alignment horizontal="center" vertical="center" wrapText="1"/>
      <protection/>
    </xf>
    <xf numFmtId="0" fontId="49" fillId="33" borderId="46" xfId="0" applyFont="1" applyFill="1" applyBorder="1" applyAlignment="1" applyProtection="1">
      <alignment horizontal="center" vertical="center" wrapText="1"/>
      <protection/>
    </xf>
    <xf numFmtId="0" fontId="48" fillId="33" borderId="29" xfId="0" applyFont="1" applyFill="1" applyBorder="1" applyAlignment="1" applyProtection="1">
      <alignment horizontal="left" vertical="top" wrapText="1"/>
      <protection/>
    </xf>
    <xf numFmtId="0" fontId="48" fillId="33" borderId="30" xfId="0" applyFont="1" applyFill="1" applyBorder="1" applyAlignment="1" applyProtection="1">
      <alignment horizontal="left" vertical="top" wrapText="1"/>
      <protection/>
    </xf>
    <xf numFmtId="0" fontId="48" fillId="33" borderId="33" xfId="0" applyFont="1" applyFill="1" applyBorder="1" applyAlignment="1" applyProtection="1">
      <alignment horizontal="left" vertical="top" wrapText="1"/>
      <protection/>
    </xf>
    <xf numFmtId="0" fontId="48" fillId="33" borderId="31" xfId="0" applyFont="1" applyFill="1" applyBorder="1" applyAlignment="1" applyProtection="1">
      <alignment horizontal="center" vertical="top" wrapText="1"/>
      <protection locked="0"/>
    </xf>
    <xf numFmtId="0" fontId="48" fillId="33" borderId="32" xfId="0" applyFont="1" applyFill="1" applyBorder="1" applyAlignment="1" applyProtection="1">
      <alignment horizontal="center" vertical="top" wrapText="1"/>
      <protection locked="0"/>
    </xf>
    <xf numFmtId="0" fontId="48" fillId="33" borderId="34" xfId="0" applyFont="1" applyFill="1" applyBorder="1" applyAlignment="1" applyProtection="1">
      <alignment horizontal="center" vertical="top" wrapText="1"/>
      <protection locked="0"/>
    </xf>
    <xf numFmtId="0" fontId="47" fillId="33" borderId="31" xfId="0" applyFont="1" applyFill="1" applyBorder="1" applyAlignment="1" applyProtection="1">
      <alignment horizontal="center" vertical="center" wrapText="1"/>
      <protection locked="0"/>
    </xf>
    <xf numFmtId="0" fontId="47" fillId="33" borderId="32" xfId="0" applyFont="1" applyFill="1" applyBorder="1" applyAlignment="1" applyProtection="1">
      <alignment horizontal="center" vertical="center" wrapText="1"/>
      <protection locked="0"/>
    </xf>
    <xf numFmtId="0" fontId="47" fillId="33" borderId="34" xfId="0" applyFont="1" applyFill="1" applyBorder="1" applyAlignment="1" applyProtection="1">
      <alignment horizontal="center" vertical="center" wrapText="1"/>
      <protection locked="0"/>
    </xf>
    <xf numFmtId="0" fontId="47" fillId="33" borderId="29" xfId="0" applyFont="1" applyFill="1" applyBorder="1" applyAlignment="1" applyProtection="1">
      <alignment horizontal="left" vertical="top"/>
      <protection/>
    </xf>
    <xf numFmtId="0" fontId="47" fillId="33" borderId="30" xfId="0" applyFont="1" applyFill="1" applyBorder="1" applyAlignment="1" applyProtection="1">
      <alignment horizontal="left" vertical="top"/>
      <protection/>
    </xf>
    <xf numFmtId="0" fontId="47" fillId="33" borderId="33" xfId="0" applyFont="1" applyFill="1" applyBorder="1" applyAlignment="1" applyProtection="1">
      <alignment horizontal="left" vertical="top"/>
      <protection/>
    </xf>
    <xf numFmtId="0" fontId="47" fillId="33" borderId="31" xfId="0" applyFont="1" applyFill="1" applyBorder="1" applyAlignment="1" applyProtection="1">
      <alignment horizontal="center" vertical="top" wrapText="1"/>
      <protection locked="0"/>
    </xf>
    <xf numFmtId="0" fontId="47" fillId="33" borderId="3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49" fillId="33" borderId="64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56" fillId="34" borderId="11" xfId="0" applyFont="1" applyFill="1" applyBorder="1" applyAlignment="1" applyProtection="1">
      <alignment horizontal="center" vertical="center"/>
      <protection/>
    </xf>
    <xf numFmtId="0" fontId="56" fillId="34" borderId="12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7" fillId="34" borderId="11" xfId="0" applyNumberFormat="1" applyFont="1" applyFill="1" applyBorder="1" applyAlignment="1" applyProtection="1">
      <alignment horizontal="center" vertical="center" wrapText="1"/>
      <protection/>
    </xf>
    <xf numFmtId="0" fontId="57" fillId="34" borderId="12" xfId="0" applyNumberFormat="1" applyFont="1" applyFill="1" applyBorder="1" applyAlignment="1" applyProtection="1">
      <alignment horizontal="center" vertical="center" wrapText="1"/>
      <protection/>
    </xf>
    <xf numFmtId="0" fontId="57" fillId="34" borderId="13" xfId="0" applyNumberFormat="1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7" fillId="34" borderId="24" xfId="0" applyFont="1" applyFill="1" applyBorder="1" applyAlignment="1" applyProtection="1">
      <alignment horizontal="center" vertical="center" wrapText="1"/>
      <protection/>
    </xf>
    <xf numFmtId="0" fontId="57" fillId="34" borderId="25" xfId="0" applyFont="1" applyFill="1" applyBorder="1" applyAlignment="1" applyProtection="1">
      <alignment horizontal="center" vertical="center" wrapText="1"/>
      <protection/>
    </xf>
    <xf numFmtId="0" fontId="57" fillId="34" borderId="65" xfId="0" applyFont="1" applyFill="1" applyBorder="1" applyAlignment="1" applyProtection="1">
      <alignment horizontal="center" vertical="center" wrapText="1"/>
      <protection/>
    </xf>
    <xf numFmtId="0" fontId="57" fillId="34" borderId="27" xfId="0" applyFont="1" applyFill="1" applyBorder="1" applyAlignment="1" applyProtection="1">
      <alignment horizontal="center" vertical="center" wrapText="1"/>
      <protection/>
    </xf>
    <xf numFmtId="0" fontId="57" fillId="34" borderId="28" xfId="0" applyFont="1" applyFill="1" applyBorder="1" applyAlignment="1" applyProtection="1">
      <alignment horizontal="center" vertical="center" wrapText="1"/>
      <protection/>
    </xf>
    <xf numFmtId="0" fontId="57" fillId="33" borderId="29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3" xfId="0" applyFont="1" applyFill="1" applyBorder="1" applyAlignment="1" applyProtection="1">
      <alignment horizontal="center" vertical="center" wrapText="1"/>
      <protection/>
    </xf>
    <xf numFmtId="0" fontId="47" fillId="33" borderId="31" xfId="0" applyFont="1" applyFill="1" applyBorder="1" applyAlignment="1" applyProtection="1">
      <alignment horizontal="left" vertical="center"/>
      <protection locked="0"/>
    </xf>
    <xf numFmtId="0" fontId="47" fillId="33" borderId="34" xfId="0" applyFont="1" applyFill="1" applyBorder="1" applyAlignment="1" applyProtection="1">
      <alignment horizontal="left" vertical="center"/>
      <protection locked="0"/>
    </xf>
    <xf numFmtId="0" fontId="48" fillId="33" borderId="31" xfId="0" applyFont="1" applyFill="1" applyBorder="1" applyAlignment="1" applyProtection="1">
      <alignment horizontal="center" wrapText="1"/>
      <protection locked="0"/>
    </xf>
    <xf numFmtId="0" fontId="48" fillId="33" borderId="32" xfId="0" applyFont="1" applyFill="1" applyBorder="1" applyAlignment="1" applyProtection="1">
      <alignment horizontal="center" wrapText="1"/>
      <protection locked="0"/>
    </xf>
    <xf numFmtId="0" fontId="48" fillId="33" borderId="34" xfId="0" applyFont="1" applyFill="1" applyBorder="1" applyAlignment="1" applyProtection="1">
      <alignment horizontal="center" wrapText="1"/>
      <protection locked="0"/>
    </xf>
    <xf numFmtId="0" fontId="53" fillId="33" borderId="29" xfId="0" applyFont="1" applyFill="1" applyBorder="1" applyAlignment="1" applyProtection="1">
      <alignment horizontal="left" vertical="center"/>
      <protection/>
    </xf>
    <xf numFmtId="0" fontId="53" fillId="33" borderId="30" xfId="0" applyFont="1" applyFill="1" applyBorder="1" applyAlignment="1" applyProtection="1">
      <alignment horizontal="left" vertical="center"/>
      <protection/>
    </xf>
    <xf numFmtId="0" fontId="53" fillId="33" borderId="33" xfId="0" applyFont="1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 applyProtection="1">
      <alignment horizontal="center" vertical="top" wrapText="1"/>
      <protection locked="0"/>
    </xf>
    <xf numFmtId="0" fontId="0" fillId="33" borderId="33" xfId="0" applyFill="1" applyBorder="1" applyAlignment="1" applyProtection="1">
      <alignment horizontal="center" vertical="top" wrapText="1"/>
      <protection locked="0"/>
    </xf>
    <xf numFmtId="0" fontId="0" fillId="33" borderId="36" xfId="0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37" xfId="0" applyFill="1" applyBorder="1" applyAlignment="1" applyProtection="1">
      <alignment horizontal="center" vertical="top" wrapText="1"/>
      <protection locked="0"/>
    </xf>
    <xf numFmtId="0" fontId="0" fillId="33" borderId="31" xfId="0" applyFill="1" applyBorder="1" applyAlignment="1" applyProtection="1">
      <alignment horizontal="center" vertical="top" wrapText="1"/>
      <protection locked="0"/>
    </xf>
    <xf numFmtId="0" fontId="0" fillId="33" borderId="32" xfId="0" applyFill="1" applyBorder="1" applyAlignment="1" applyProtection="1">
      <alignment horizontal="center" vertical="top" wrapText="1"/>
      <protection locked="0"/>
    </xf>
    <xf numFmtId="0" fontId="0" fillId="33" borderId="34" xfId="0" applyFill="1" applyBorder="1" applyAlignment="1" applyProtection="1">
      <alignment horizontal="center" vertical="top" wrapText="1"/>
      <protection locked="0"/>
    </xf>
    <xf numFmtId="0" fontId="58" fillId="33" borderId="30" xfId="0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 applyProtection="1">
      <alignment horizontal="center" vertical="top"/>
      <protection locked="0"/>
    </xf>
    <xf numFmtId="0" fontId="47" fillId="33" borderId="37" xfId="0" applyFont="1" applyFill="1" applyBorder="1" applyAlignment="1" applyProtection="1">
      <alignment horizontal="center" vertical="top"/>
      <protection locked="0"/>
    </xf>
    <xf numFmtId="0" fontId="48" fillId="33" borderId="36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37" xfId="0" applyFont="1" applyFill="1" applyBorder="1" applyAlignment="1" applyProtection="1">
      <alignment horizontal="center" vertical="top" wrapText="1"/>
      <protection locked="0"/>
    </xf>
    <xf numFmtId="0" fontId="49" fillId="34" borderId="54" xfId="0" applyFont="1" applyFill="1" applyBorder="1" applyAlignment="1" applyProtection="1">
      <alignment horizontal="center" vertical="center" wrapText="1"/>
      <protection/>
    </xf>
    <xf numFmtId="0" fontId="49" fillId="34" borderId="56" xfId="0" applyFont="1" applyFill="1" applyBorder="1" applyAlignment="1" applyProtection="1">
      <alignment horizontal="center" vertical="center" wrapText="1"/>
      <protection/>
    </xf>
    <xf numFmtId="0" fontId="49" fillId="34" borderId="4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</xdr:row>
      <xdr:rowOff>19050</xdr:rowOff>
    </xdr:from>
    <xdr:to>
      <xdr:col>2</xdr:col>
      <xdr:colOff>1362075</xdr:colOff>
      <xdr:row>2</xdr:row>
      <xdr:rowOff>161925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286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="75" zoomScaleNormal="75" zoomScalePageLayoutView="0" workbookViewId="0" topLeftCell="A1">
      <selection activeCell="F44" sqref="F44:Y44"/>
    </sheetView>
  </sheetViews>
  <sheetFormatPr defaultColWidth="9.140625" defaultRowHeight="15"/>
  <cols>
    <col min="1" max="1" width="31.57421875" style="2" customWidth="1"/>
    <col min="2" max="2" width="26.00390625" style="2" customWidth="1"/>
    <col min="3" max="3" width="51.140625" style="2" customWidth="1"/>
    <col min="4" max="23" width="4.8515625" style="2" customWidth="1"/>
    <col min="24" max="24" width="9.140625" style="2" customWidth="1"/>
    <col min="25" max="25" width="15.00390625" style="2" customWidth="1"/>
    <col min="26" max="16384" width="9.140625" style="2" customWidth="1"/>
  </cols>
  <sheetData>
    <row r="1" spans="1:25" ht="48" customHeight="1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s="1" customFormat="1" ht="33" customHeight="1">
      <c r="A2" s="191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</row>
    <row r="3" spans="1:25" s="1" customFormat="1" ht="15" customHeight="1">
      <c r="A3" s="33"/>
      <c r="B3" s="34"/>
      <c r="C3" s="34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5" s="1" customFormat="1" ht="25.5" customHeight="1">
      <c r="A4" s="28"/>
      <c r="B4" s="211" t="s">
        <v>53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9"/>
      <c r="Y4" s="32"/>
    </row>
    <row r="5" spans="1:25" ht="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8"/>
    </row>
    <row r="6" spans="1:25" s="1" customFormat="1" ht="18" customHeight="1">
      <c r="A6" s="217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9"/>
    </row>
    <row r="7" spans="1:25" s="1" customFormat="1" ht="12.75" customHeight="1">
      <c r="A7" s="27" t="s">
        <v>3</v>
      </c>
      <c r="B7" s="170" t="s">
        <v>2</v>
      </c>
      <c r="C7" s="172"/>
      <c r="D7" s="161" t="s">
        <v>36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  <c r="P7" s="199" t="s">
        <v>71</v>
      </c>
      <c r="Q7" s="200"/>
      <c r="R7" s="200"/>
      <c r="S7" s="200"/>
      <c r="T7" s="200"/>
      <c r="U7" s="200"/>
      <c r="V7" s="200"/>
      <c r="W7" s="200"/>
      <c r="X7" s="200"/>
      <c r="Y7" s="201"/>
    </row>
    <row r="8" spans="1:25" s="1" customFormat="1" ht="21.75" customHeight="1">
      <c r="A8" s="55"/>
      <c r="B8" s="212"/>
      <c r="C8" s="213"/>
      <c r="D8" s="214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55" t="s">
        <v>72</v>
      </c>
      <c r="Q8" s="156"/>
      <c r="R8" s="156"/>
      <c r="S8" s="156"/>
      <c r="T8" s="156"/>
      <c r="U8" s="156"/>
      <c r="V8" s="156"/>
      <c r="W8" s="156"/>
      <c r="X8" s="156"/>
      <c r="Y8" s="157"/>
    </row>
    <row r="9" spans="1:25" s="1" customFormat="1" ht="17.25" customHeight="1">
      <c r="A9" s="170" t="s">
        <v>5</v>
      </c>
      <c r="B9" s="172"/>
      <c r="C9" s="3" t="s">
        <v>37</v>
      </c>
      <c r="D9" s="161" t="s">
        <v>38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52" t="s">
        <v>73</v>
      </c>
      <c r="Q9" s="153"/>
      <c r="R9" s="153"/>
      <c r="S9" s="153"/>
      <c r="T9" s="153"/>
      <c r="U9" s="153"/>
      <c r="V9" s="153"/>
      <c r="W9" s="153"/>
      <c r="X9" s="153"/>
      <c r="Y9" s="154"/>
    </row>
    <row r="10" spans="1:25" s="1" customFormat="1" ht="18.75" customHeight="1">
      <c r="A10" s="194"/>
      <c r="B10" s="195"/>
      <c r="C10" s="56"/>
      <c r="D10" s="196" t="s">
        <v>4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  <c r="P10" s="155" t="s">
        <v>46</v>
      </c>
      <c r="Q10" s="156"/>
      <c r="R10" s="156"/>
      <c r="S10" s="156"/>
      <c r="T10" s="156"/>
      <c r="U10" s="156"/>
      <c r="V10" s="156"/>
      <c r="W10" s="156"/>
      <c r="X10" s="156"/>
      <c r="Y10" s="157"/>
    </row>
    <row r="11" spans="1:25" s="1" customFormat="1" ht="12">
      <c r="A11" s="39"/>
      <c r="B11" s="40"/>
      <c r="C11" s="41"/>
      <c r="D11" s="40"/>
      <c r="E11" s="42"/>
      <c r="F11" s="40"/>
      <c r="G11" s="43"/>
      <c r="H11" s="43"/>
      <c r="I11" s="4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4"/>
      <c r="Y11" s="44"/>
    </row>
    <row r="12" spans="1:25" s="1" customFormat="1" ht="18" customHeight="1">
      <c r="A12" s="158" t="s">
        <v>39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60"/>
    </row>
    <row r="13" spans="1:25" s="1" customFormat="1" ht="12.75" customHeight="1">
      <c r="A13" s="45" t="s">
        <v>3</v>
      </c>
      <c r="B13" s="170" t="s">
        <v>2</v>
      </c>
      <c r="C13" s="172"/>
      <c r="D13" s="161" t="s">
        <v>40</v>
      </c>
      <c r="E13" s="162"/>
      <c r="F13" s="162"/>
      <c r="G13" s="162"/>
      <c r="H13" s="162"/>
      <c r="I13" s="162"/>
      <c r="J13" s="162"/>
      <c r="K13" s="162"/>
      <c r="L13" s="163"/>
      <c r="M13" s="161" t="s">
        <v>37</v>
      </c>
      <c r="N13" s="162"/>
      <c r="O13" s="162"/>
      <c r="P13" s="162"/>
      <c r="Q13" s="162"/>
      <c r="R13" s="162"/>
      <c r="S13" s="162"/>
      <c r="T13" s="163"/>
      <c r="U13" s="170" t="s">
        <v>38</v>
      </c>
      <c r="V13" s="171"/>
      <c r="W13" s="171"/>
      <c r="X13" s="171"/>
      <c r="Y13" s="172"/>
    </row>
    <row r="14" spans="1:25" s="1" customFormat="1" ht="21.75" customHeight="1">
      <c r="A14" s="57"/>
      <c r="B14" s="173"/>
      <c r="C14" s="174"/>
      <c r="D14" s="164"/>
      <c r="E14" s="165"/>
      <c r="F14" s="165"/>
      <c r="G14" s="165"/>
      <c r="H14" s="165"/>
      <c r="I14" s="165"/>
      <c r="J14" s="165"/>
      <c r="K14" s="165"/>
      <c r="L14" s="166"/>
      <c r="M14" s="164"/>
      <c r="N14" s="165"/>
      <c r="O14" s="165"/>
      <c r="P14" s="165"/>
      <c r="Q14" s="165"/>
      <c r="R14" s="165"/>
      <c r="S14" s="165"/>
      <c r="T14" s="166"/>
      <c r="U14" s="167"/>
      <c r="V14" s="168"/>
      <c r="W14" s="168"/>
      <c r="X14" s="168"/>
      <c r="Y14" s="169"/>
    </row>
    <row r="15" spans="1:25" ht="15.75" thickBot="1">
      <c r="A15" s="4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8"/>
      <c r="X15" s="47"/>
      <c r="Y15" s="47"/>
    </row>
    <row r="16" spans="1:25" ht="16.5" thickBot="1">
      <c r="A16" s="179" t="s">
        <v>14</v>
      </c>
      <c r="B16" s="182" t="s">
        <v>43</v>
      </c>
      <c r="C16" s="185" t="s">
        <v>13</v>
      </c>
      <c r="D16" s="188" t="s">
        <v>12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90"/>
      <c r="X16" s="149" t="s">
        <v>47</v>
      </c>
      <c r="Y16" s="149" t="s">
        <v>48</v>
      </c>
    </row>
    <row r="17" spans="1:25" ht="15.75" thickBot="1">
      <c r="A17" s="180"/>
      <c r="B17" s="183"/>
      <c r="C17" s="186"/>
      <c r="D17" s="132" t="s">
        <v>7</v>
      </c>
      <c r="E17" s="133"/>
      <c r="F17" s="133"/>
      <c r="G17" s="133"/>
      <c r="H17" s="134"/>
      <c r="I17" s="132" t="s">
        <v>8</v>
      </c>
      <c r="J17" s="133"/>
      <c r="K17" s="133"/>
      <c r="L17" s="133"/>
      <c r="M17" s="134"/>
      <c r="N17" s="132" t="s">
        <v>9</v>
      </c>
      <c r="O17" s="133"/>
      <c r="P17" s="133"/>
      <c r="Q17" s="133"/>
      <c r="R17" s="134"/>
      <c r="S17" s="132" t="s">
        <v>10</v>
      </c>
      <c r="T17" s="133"/>
      <c r="U17" s="133"/>
      <c r="V17" s="133"/>
      <c r="W17" s="134"/>
      <c r="X17" s="150"/>
      <c r="Y17" s="150"/>
    </row>
    <row r="18" spans="1:25" ht="15.75" thickBot="1">
      <c r="A18" s="181"/>
      <c r="B18" s="184"/>
      <c r="C18" s="187"/>
      <c r="D18" s="24">
        <v>0.5</v>
      </c>
      <c r="E18" s="25">
        <v>1</v>
      </c>
      <c r="F18" s="25">
        <v>1.5</v>
      </c>
      <c r="G18" s="25">
        <v>2</v>
      </c>
      <c r="H18" s="26">
        <v>2.5</v>
      </c>
      <c r="I18" s="16">
        <v>3</v>
      </c>
      <c r="J18" s="17">
        <v>3.5</v>
      </c>
      <c r="K18" s="17">
        <v>4</v>
      </c>
      <c r="L18" s="17">
        <v>4.5</v>
      </c>
      <c r="M18" s="18">
        <v>5</v>
      </c>
      <c r="N18" s="16">
        <v>5.5</v>
      </c>
      <c r="O18" s="17">
        <v>6</v>
      </c>
      <c r="P18" s="17">
        <v>6.5</v>
      </c>
      <c r="Q18" s="17">
        <v>7</v>
      </c>
      <c r="R18" s="18">
        <v>7.5</v>
      </c>
      <c r="S18" s="16">
        <v>8</v>
      </c>
      <c r="T18" s="17">
        <v>8.5</v>
      </c>
      <c r="U18" s="17">
        <v>9</v>
      </c>
      <c r="V18" s="17">
        <v>9.5</v>
      </c>
      <c r="W18" s="18">
        <v>10</v>
      </c>
      <c r="X18" s="151"/>
      <c r="Y18" s="151"/>
    </row>
    <row r="19" spans="1:25" ht="61.5" customHeight="1">
      <c r="A19" s="135" t="s">
        <v>52</v>
      </c>
      <c r="B19" s="4" t="s">
        <v>16</v>
      </c>
      <c r="C19" s="21" t="s">
        <v>11</v>
      </c>
      <c r="D19" s="54"/>
      <c r="E19" s="58"/>
      <c r="F19" s="58"/>
      <c r="G19" s="58"/>
      <c r="H19" s="59"/>
      <c r="I19" s="60"/>
      <c r="J19" s="58"/>
      <c r="K19" s="58"/>
      <c r="L19" s="58"/>
      <c r="M19" s="59"/>
      <c r="N19" s="54"/>
      <c r="O19" s="58"/>
      <c r="P19" s="58"/>
      <c r="Q19" s="58"/>
      <c r="R19" s="59"/>
      <c r="S19" s="54"/>
      <c r="T19" s="58"/>
      <c r="U19" s="58"/>
      <c r="V19" s="58"/>
      <c r="W19" s="59" t="s">
        <v>41</v>
      </c>
      <c r="X19" s="146">
        <f>IF(OR(ISERROR(MATCH("X",D19:W19,0)),ISERROR(MATCH("X",D20:W20,0)),ISERROR(MATCH("X",D21:W21,0))),"",SUM(MATCH("X",D19:W19,0),MATCH("X",D20:W20,0),MATCH("X",D21:W21,0))*0.5)</f>
        <v>30</v>
      </c>
      <c r="Y19" s="140">
        <f>IF(ISERROR(X19/30),"",X19/30)</f>
        <v>1</v>
      </c>
    </row>
    <row r="20" spans="1:25" ht="71.25">
      <c r="A20" s="136"/>
      <c r="B20" s="5" t="s">
        <v>17</v>
      </c>
      <c r="C20" s="22" t="s">
        <v>44</v>
      </c>
      <c r="D20" s="61"/>
      <c r="E20" s="62"/>
      <c r="F20" s="62"/>
      <c r="G20" s="62"/>
      <c r="H20" s="63"/>
      <c r="I20" s="64"/>
      <c r="J20" s="62"/>
      <c r="K20" s="62"/>
      <c r="L20" s="62"/>
      <c r="M20" s="63"/>
      <c r="N20" s="61"/>
      <c r="O20" s="62"/>
      <c r="P20" s="62"/>
      <c r="Q20" s="62"/>
      <c r="R20" s="63"/>
      <c r="S20" s="61"/>
      <c r="T20" s="62"/>
      <c r="U20" s="62"/>
      <c r="V20" s="62"/>
      <c r="W20" s="63" t="s">
        <v>41</v>
      </c>
      <c r="X20" s="147"/>
      <c r="Y20" s="141"/>
    </row>
    <row r="21" spans="1:25" ht="57.75" customHeight="1" thickBot="1">
      <c r="A21" s="137"/>
      <c r="B21" s="6" t="s">
        <v>18</v>
      </c>
      <c r="C21" s="23" t="s">
        <v>42</v>
      </c>
      <c r="D21" s="65"/>
      <c r="E21" s="66"/>
      <c r="F21" s="66"/>
      <c r="G21" s="66"/>
      <c r="H21" s="67"/>
      <c r="I21" s="68"/>
      <c r="J21" s="66"/>
      <c r="K21" s="66"/>
      <c r="L21" s="66"/>
      <c r="M21" s="67"/>
      <c r="N21" s="65"/>
      <c r="O21" s="66"/>
      <c r="P21" s="66"/>
      <c r="Q21" s="66"/>
      <c r="R21" s="67"/>
      <c r="S21" s="65"/>
      <c r="T21" s="66"/>
      <c r="U21" s="66"/>
      <c r="V21" s="66"/>
      <c r="W21" s="67" t="s">
        <v>41</v>
      </c>
      <c r="X21" s="148"/>
      <c r="Y21" s="142"/>
    </row>
    <row r="22" spans="1:25" ht="57">
      <c r="A22" s="135" t="s">
        <v>49</v>
      </c>
      <c r="B22" s="4" t="s">
        <v>19</v>
      </c>
      <c r="C22" s="7" t="s">
        <v>15</v>
      </c>
      <c r="D22" s="69"/>
      <c r="E22" s="70"/>
      <c r="F22" s="70"/>
      <c r="G22" s="70"/>
      <c r="H22" s="71"/>
      <c r="I22" s="72"/>
      <c r="J22" s="73"/>
      <c r="K22" s="73"/>
      <c r="L22" s="73"/>
      <c r="M22" s="74"/>
      <c r="N22" s="72"/>
      <c r="O22" s="73"/>
      <c r="P22" s="58"/>
      <c r="Q22" s="73"/>
      <c r="R22" s="74"/>
      <c r="S22" s="72"/>
      <c r="T22" s="73"/>
      <c r="U22" s="73"/>
      <c r="V22" s="73"/>
      <c r="W22" s="75" t="s">
        <v>41</v>
      </c>
      <c r="X22" s="146">
        <f>IF(OR(ISERROR(MATCH("X",D22:W22,0)),ISERROR(MATCH("X",D23:W23,0)),ISERROR(MATCH("X",D24:W24,0))),"",SUM(MATCH("X",D22:W22,0),MATCH("X",D23:W23,0),MATCH("X",D24:W24,0))*0.5*2/3)</f>
        <v>20</v>
      </c>
      <c r="Y22" s="140">
        <f>IF(ISERROR(X22/20),"",X22/20)</f>
        <v>1</v>
      </c>
    </row>
    <row r="23" spans="1:25" ht="28.5">
      <c r="A23" s="136"/>
      <c r="B23" s="8" t="s">
        <v>21</v>
      </c>
      <c r="C23" s="9" t="s">
        <v>20</v>
      </c>
      <c r="D23" s="76"/>
      <c r="E23" s="77"/>
      <c r="F23" s="77"/>
      <c r="G23" s="77"/>
      <c r="H23" s="78"/>
      <c r="I23" s="61"/>
      <c r="J23" s="77"/>
      <c r="K23" s="77"/>
      <c r="L23" s="77"/>
      <c r="M23" s="78"/>
      <c r="N23" s="76"/>
      <c r="O23" s="77"/>
      <c r="P23" s="77"/>
      <c r="Q23" s="77"/>
      <c r="R23" s="63"/>
      <c r="S23" s="76"/>
      <c r="T23" s="77"/>
      <c r="U23" s="77"/>
      <c r="V23" s="77"/>
      <c r="W23" s="79" t="s">
        <v>41</v>
      </c>
      <c r="X23" s="147"/>
      <c r="Y23" s="141"/>
    </row>
    <row r="24" spans="1:25" ht="57.75" thickBot="1">
      <c r="A24" s="137"/>
      <c r="B24" s="10" t="s">
        <v>22</v>
      </c>
      <c r="C24" s="11" t="s">
        <v>23</v>
      </c>
      <c r="D24" s="80"/>
      <c r="E24" s="81"/>
      <c r="F24" s="81"/>
      <c r="G24" s="81"/>
      <c r="H24" s="82"/>
      <c r="I24" s="80"/>
      <c r="J24" s="81"/>
      <c r="K24" s="81"/>
      <c r="L24" s="81"/>
      <c r="M24" s="82"/>
      <c r="N24" s="80"/>
      <c r="O24" s="83"/>
      <c r="P24" s="81"/>
      <c r="Q24" s="83"/>
      <c r="R24" s="82"/>
      <c r="S24" s="80"/>
      <c r="T24" s="81"/>
      <c r="U24" s="81"/>
      <c r="V24" s="81"/>
      <c r="W24" s="84" t="s">
        <v>41</v>
      </c>
      <c r="X24" s="148"/>
      <c r="Y24" s="142"/>
    </row>
    <row r="25" spans="1:25" ht="57">
      <c r="A25" s="175" t="s">
        <v>50</v>
      </c>
      <c r="B25" s="12" t="s">
        <v>24</v>
      </c>
      <c r="C25" s="13" t="s">
        <v>25</v>
      </c>
      <c r="D25" s="54"/>
      <c r="E25" s="58"/>
      <c r="F25" s="58"/>
      <c r="G25" s="58"/>
      <c r="H25" s="59"/>
      <c r="I25" s="54"/>
      <c r="J25" s="58"/>
      <c r="K25" s="58"/>
      <c r="L25" s="58"/>
      <c r="M25" s="59"/>
      <c r="N25" s="54"/>
      <c r="O25" s="58"/>
      <c r="P25" s="58"/>
      <c r="Q25" s="58"/>
      <c r="R25" s="59"/>
      <c r="S25" s="54"/>
      <c r="T25" s="58"/>
      <c r="U25" s="58"/>
      <c r="V25" s="75"/>
      <c r="W25" s="59" t="s">
        <v>41</v>
      </c>
      <c r="X25" s="146">
        <f>IF(OR(ISERROR(MATCH("X",D25:W25,0)),ISERROR(MATCH("X",D26:W26,0)),ISERROR(MATCH("X",D27:W27,0))),"",SUM(MATCH("X",D25:W25,0),MATCH("X",D26:W26,0),MATCH("X",D27:W27,0))*0.5*2/3)</f>
        <v>20</v>
      </c>
      <c r="Y25" s="140">
        <f>IF(ISERROR(X25/20),"",X25/20)</f>
        <v>1</v>
      </c>
    </row>
    <row r="26" spans="1:25" ht="57">
      <c r="A26" s="176"/>
      <c r="B26" s="14" t="s">
        <v>26</v>
      </c>
      <c r="C26" s="9" t="s">
        <v>27</v>
      </c>
      <c r="D26" s="85"/>
      <c r="E26" s="86"/>
      <c r="F26" s="86"/>
      <c r="G26" s="86"/>
      <c r="H26" s="87"/>
      <c r="I26" s="85"/>
      <c r="J26" s="86"/>
      <c r="K26" s="86"/>
      <c r="L26" s="86"/>
      <c r="M26" s="87"/>
      <c r="N26" s="85"/>
      <c r="O26" s="86"/>
      <c r="P26" s="86"/>
      <c r="Q26" s="86"/>
      <c r="R26" s="87"/>
      <c r="S26" s="88"/>
      <c r="T26" s="86"/>
      <c r="U26" s="86"/>
      <c r="V26" s="89"/>
      <c r="W26" s="90" t="s">
        <v>41</v>
      </c>
      <c r="X26" s="147"/>
      <c r="Y26" s="141"/>
    </row>
    <row r="27" spans="1:25" ht="45.75" thickBot="1">
      <c r="A27" s="143"/>
      <c r="B27" s="10" t="s">
        <v>28</v>
      </c>
      <c r="C27" s="11" t="s">
        <v>29</v>
      </c>
      <c r="D27" s="91"/>
      <c r="E27" s="83"/>
      <c r="F27" s="83"/>
      <c r="G27" s="83"/>
      <c r="H27" s="92"/>
      <c r="I27" s="91"/>
      <c r="J27" s="83"/>
      <c r="K27" s="83"/>
      <c r="L27" s="83"/>
      <c r="M27" s="92"/>
      <c r="N27" s="91"/>
      <c r="O27" s="83"/>
      <c r="P27" s="83"/>
      <c r="Q27" s="83"/>
      <c r="R27" s="92"/>
      <c r="S27" s="91"/>
      <c r="T27" s="83"/>
      <c r="U27" s="83"/>
      <c r="V27" s="93"/>
      <c r="W27" s="92" t="s">
        <v>41</v>
      </c>
      <c r="X27" s="148"/>
      <c r="Y27" s="142"/>
    </row>
    <row r="28" spans="1:25" ht="42.75">
      <c r="A28" s="143" t="s">
        <v>51</v>
      </c>
      <c r="B28" s="15" t="s">
        <v>30</v>
      </c>
      <c r="C28" s="7" t="s">
        <v>31</v>
      </c>
      <c r="D28" s="94"/>
      <c r="E28" s="70"/>
      <c r="F28" s="70"/>
      <c r="G28" s="70"/>
      <c r="H28" s="71"/>
      <c r="I28" s="94"/>
      <c r="J28" s="70"/>
      <c r="K28" s="70"/>
      <c r="L28" s="70"/>
      <c r="M28" s="71"/>
      <c r="N28" s="94"/>
      <c r="O28" s="70"/>
      <c r="P28" s="70"/>
      <c r="Q28" s="70"/>
      <c r="R28" s="71"/>
      <c r="S28" s="94"/>
      <c r="T28" s="70"/>
      <c r="U28" s="70"/>
      <c r="V28" s="70"/>
      <c r="W28" s="95" t="s">
        <v>41</v>
      </c>
      <c r="X28" s="146">
        <f>IF(OR(ISERROR(MATCH("X",D28:W28,0)),ISERROR(MATCH("X",D29:W29,0)),ISERROR(MATCH("X",D30:W30,0))),"",SUM(MATCH("X",D28:W28,0),MATCH("X",D29:W29,0),MATCH("X",D30:W30,0))*0.5)</f>
        <v>30</v>
      </c>
      <c r="Y28" s="140">
        <f>IF(ISERROR(X28/30),"",X28/30)</f>
        <v>1</v>
      </c>
    </row>
    <row r="29" spans="1:25" ht="71.25" customHeight="1">
      <c r="A29" s="144"/>
      <c r="B29" s="8" t="s">
        <v>32</v>
      </c>
      <c r="C29" s="9" t="s">
        <v>33</v>
      </c>
      <c r="D29" s="88"/>
      <c r="E29" s="96"/>
      <c r="F29" s="96"/>
      <c r="G29" s="96"/>
      <c r="H29" s="90"/>
      <c r="I29" s="88"/>
      <c r="J29" s="96"/>
      <c r="K29" s="96"/>
      <c r="L29" s="96"/>
      <c r="M29" s="90"/>
      <c r="N29" s="88"/>
      <c r="O29" s="96"/>
      <c r="P29" s="96"/>
      <c r="Q29" s="96"/>
      <c r="R29" s="90"/>
      <c r="S29" s="88"/>
      <c r="T29" s="96"/>
      <c r="U29" s="96"/>
      <c r="V29" s="96"/>
      <c r="W29" s="97" t="s">
        <v>41</v>
      </c>
      <c r="X29" s="147"/>
      <c r="Y29" s="141"/>
    </row>
    <row r="30" spans="1:25" ht="86.25" thickBot="1">
      <c r="A30" s="145"/>
      <c r="B30" s="10" t="s">
        <v>34</v>
      </c>
      <c r="C30" s="11" t="s">
        <v>35</v>
      </c>
      <c r="D30" s="91"/>
      <c r="E30" s="83"/>
      <c r="F30" s="83"/>
      <c r="G30" s="83"/>
      <c r="H30" s="92"/>
      <c r="I30" s="91"/>
      <c r="J30" s="83"/>
      <c r="K30" s="83"/>
      <c r="L30" s="83"/>
      <c r="M30" s="92"/>
      <c r="N30" s="91"/>
      <c r="O30" s="83"/>
      <c r="P30" s="83"/>
      <c r="Q30" s="83"/>
      <c r="R30" s="92"/>
      <c r="S30" s="91"/>
      <c r="T30" s="83"/>
      <c r="U30" s="83"/>
      <c r="V30" s="83"/>
      <c r="W30" s="93" t="s">
        <v>41</v>
      </c>
      <c r="X30" s="148"/>
      <c r="Y30" s="142"/>
    </row>
    <row r="31" spans="1:25" ht="27" customHeight="1" thickBot="1">
      <c r="A31" s="129" t="s">
        <v>45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  <c r="X31" s="19">
        <f>IF(OR(X19="",X22="",X25="",X28=""),"",SUM(X19,X22,X25,X28))</f>
        <v>100</v>
      </c>
      <c r="Y31" s="20">
        <f>IF(X31="","",X31/100)</f>
        <v>1</v>
      </c>
    </row>
    <row r="32" spans="1:25" ht="15">
      <c r="A32" s="48"/>
      <c r="B32" s="49"/>
      <c r="C32" s="4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0"/>
      <c r="Y32" s="47"/>
    </row>
    <row r="33" spans="1:25" ht="15">
      <c r="A33" s="111" t="s">
        <v>54</v>
      </c>
      <c r="B33" s="112"/>
      <c r="C33" s="112"/>
      <c r="D33" s="112"/>
      <c r="E33" s="113"/>
      <c r="F33" s="111" t="s">
        <v>6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</row>
    <row r="34" spans="1:25" ht="15" customHeight="1">
      <c r="A34" s="202"/>
      <c r="B34" s="203"/>
      <c r="C34" s="203"/>
      <c r="D34" s="203"/>
      <c r="E34" s="204"/>
      <c r="F34" s="202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4"/>
    </row>
    <row r="35" spans="1:25" ht="15">
      <c r="A35" s="205"/>
      <c r="B35" s="206"/>
      <c r="C35" s="206"/>
      <c r="D35" s="206"/>
      <c r="E35" s="207"/>
      <c r="F35" s="205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7"/>
    </row>
    <row r="36" spans="1:25" ht="15">
      <c r="A36" s="205"/>
      <c r="B36" s="206"/>
      <c r="C36" s="206"/>
      <c r="D36" s="206"/>
      <c r="E36" s="207"/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7"/>
    </row>
    <row r="37" spans="1:25" ht="15">
      <c r="A37" s="205"/>
      <c r="B37" s="206"/>
      <c r="C37" s="206"/>
      <c r="D37" s="206"/>
      <c r="E37" s="207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</row>
    <row r="38" spans="1:25" ht="15">
      <c r="A38" s="205"/>
      <c r="B38" s="206"/>
      <c r="C38" s="206"/>
      <c r="D38" s="206"/>
      <c r="E38" s="207"/>
      <c r="F38" s="205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7"/>
    </row>
    <row r="39" spans="1:25" ht="15">
      <c r="A39" s="208"/>
      <c r="B39" s="209"/>
      <c r="C39" s="209"/>
      <c r="D39" s="209"/>
      <c r="E39" s="210"/>
      <c r="F39" s="208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</row>
    <row r="40" spans="1:25" ht="15">
      <c r="A40" s="111" t="s">
        <v>56</v>
      </c>
      <c r="B40" s="112"/>
      <c r="C40" s="112"/>
      <c r="D40" s="112"/>
      <c r="E40" s="113"/>
      <c r="F40" s="111" t="s">
        <v>55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3"/>
    </row>
    <row r="41" spans="1:25" ht="15">
      <c r="A41" s="108"/>
      <c r="B41" s="109"/>
      <c r="C41" s="109"/>
      <c r="D41" s="109"/>
      <c r="E41" s="110"/>
      <c r="F41" s="138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</row>
    <row r="42" spans="1:25" ht="15">
      <c r="A42" s="99"/>
      <c r="B42" s="100"/>
      <c r="C42" s="100"/>
      <c r="D42" s="100"/>
      <c r="E42" s="101"/>
      <c r="F42" s="117" t="s">
        <v>60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9"/>
    </row>
    <row r="43" spans="1:25" ht="15">
      <c r="A43" s="106"/>
      <c r="B43" s="102"/>
      <c r="C43" s="102"/>
      <c r="D43" s="102"/>
      <c r="E43" s="107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">
      <c r="A44" s="106"/>
      <c r="B44" s="102"/>
      <c r="C44" s="102"/>
      <c r="D44" s="102"/>
      <c r="E44" s="107"/>
      <c r="F44" s="120" t="s">
        <v>65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</row>
    <row r="45" spans="1:25" ht="38.25" customHeight="1">
      <c r="A45" s="98" t="s">
        <v>57</v>
      </c>
      <c r="B45" s="100" t="s">
        <v>58</v>
      </c>
      <c r="C45" s="100"/>
      <c r="D45" s="48"/>
      <c r="E45" s="48"/>
      <c r="F45" s="123" t="s">
        <v>61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5"/>
    </row>
    <row r="46" spans="1:25" ht="21" customHeight="1">
      <c r="A46" s="51"/>
      <c r="B46" s="102" t="s">
        <v>59</v>
      </c>
      <c r="C46" s="102"/>
      <c r="D46" s="48"/>
      <c r="E46" s="48"/>
      <c r="F46" s="126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</row>
    <row r="47" spans="1:25" ht="15">
      <c r="A47" s="51"/>
      <c r="B47" s="100" t="s">
        <v>40</v>
      </c>
      <c r="C47" s="100"/>
      <c r="D47" s="48"/>
      <c r="E47" s="48"/>
      <c r="F47" s="116"/>
      <c r="G47" s="114"/>
      <c r="H47" s="114"/>
      <c r="I47" s="114"/>
      <c r="J47" s="114"/>
      <c r="K47" s="114"/>
      <c r="L47" s="114"/>
      <c r="M47" s="114"/>
      <c r="N47" s="114"/>
      <c r="O47" s="100" t="s">
        <v>62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1"/>
    </row>
    <row r="48" spans="1:25" ht="15">
      <c r="A48" s="48"/>
      <c r="B48" s="100"/>
      <c r="C48" s="100"/>
      <c r="D48" s="48"/>
      <c r="E48" s="52"/>
      <c r="F48" s="102" t="s">
        <v>57</v>
      </c>
      <c r="G48" s="102"/>
      <c r="H48" s="102"/>
      <c r="I48" s="102"/>
      <c r="J48" s="102"/>
      <c r="K48" s="102"/>
      <c r="L48" s="102"/>
      <c r="M48" s="102"/>
      <c r="N48" s="102"/>
      <c r="O48" s="102" t="s">
        <v>63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7"/>
    </row>
    <row r="49" spans="1:25" ht="15">
      <c r="A49" s="31"/>
      <c r="B49" s="114"/>
      <c r="C49" s="114"/>
      <c r="D49" s="31"/>
      <c r="E49" s="38"/>
      <c r="F49" s="116"/>
      <c r="G49" s="114"/>
      <c r="H49" s="114"/>
      <c r="I49" s="114"/>
      <c r="J49" s="114"/>
      <c r="K49" s="114"/>
      <c r="L49" s="114"/>
      <c r="M49" s="114"/>
      <c r="N49" s="114"/>
      <c r="O49" s="114" t="s">
        <v>40</v>
      </c>
      <c r="P49" s="114"/>
      <c r="Q49" s="114"/>
      <c r="R49" s="114"/>
      <c r="S49" s="114"/>
      <c r="T49" s="114"/>
      <c r="U49" s="114"/>
      <c r="V49" s="114"/>
      <c r="W49" s="114"/>
      <c r="X49" s="114"/>
      <c r="Y49" s="115"/>
    </row>
    <row r="50" spans="1:25" ht="15">
      <c r="A50" s="111" t="s">
        <v>66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3"/>
    </row>
    <row r="51" spans="1:25" ht="1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10"/>
    </row>
    <row r="52" spans="1:25" ht="15">
      <c r="A52" s="99" t="s">
        <v>74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1"/>
    </row>
    <row r="53" spans="1:25" ht="15">
      <c r="A53" s="51"/>
      <c r="B53" s="53"/>
      <c r="C53" s="5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2"/>
    </row>
    <row r="54" spans="1:25" ht="41.25" customHeight="1">
      <c r="A54" s="106" t="s">
        <v>57</v>
      </c>
      <c r="B54" s="102"/>
      <c r="C54" s="103" t="s">
        <v>68</v>
      </c>
      <c r="D54" s="103"/>
      <c r="E54" s="103"/>
      <c r="F54" s="103" t="s">
        <v>69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 t="s">
        <v>69</v>
      </c>
      <c r="R54" s="103"/>
      <c r="S54" s="103"/>
      <c r="T54" s="103"/>
      <c r="U54" s="103"/>
      <c r="V54" s="103"/>
      <c r="W54" s="103"/>
      <c r="X54" s="103"/>
      <c r="Y54" s="104"/>
    </row>
    <row r="55" spans="1:25" ht="15">
      <c r="A55" s="99"/>
      <c r="B55" s="100"/>
      <c r="C55" s="102" t="s">
        <v>67</v>
      </c>
      <c r="D55" s="102"/>
      <c r="E55" s="102"/>
      <c r="F55" s="100" t="s">
        <v>70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 t="s">
        <v>70</v>
      </c>
      <c r="R55" s="100"/>
      <c r="S55" s="100"/>
      <c r="T55" s="100"/>
      <c r="U55" s="100"/>
      <c r="V55" s="100"/>
      <c r="W55" s="100"/>
      <c r="X55" s="100"/>
      <c r="Y55" s="101"/>
    </row>
    <row r="56" spans="1:25" ht="15">
      <c r="A56" s="99"/>
      <c r="B56" s="100"/>
      <c r="C56" s="100" t="s">
        <v>40</v>
      </c>
      <c r="D56" s="100"/>
      <c r="E56" s="100"/>
      <c r="F56" s="100" t="s">
        <v>40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 t="s">
        <v>40</v>
      </c>
      <c r="R56" s="100"/>
      <c r="S56" s="100"/>
      <c r="T56" s="100"/>
      <c r="U56" s="100"/>
      <c r="V56" s="100"/>
      <c r="W56" s="100"/>
      <c r="X56" s="100"/>
      <c r="Y56" s="101"/>
    </row>
    <row r="57" spans="1:25" ht="1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8"/>
    </row>
  </sheetData>
  <sheetProtection password="C414" sheet="1"/>
  <mergeCells count="91">
    <mergeCell ref="A34:E39"/>
    <mergeCell ref="F34:Y39"/>
    <mergeCell ref="B4:W4"/>
    <mergeCell ref="B7:C7"/>
    <mergeCell ref="D7:O7"/>
    <mergeCell ref="B8:C8"/>
    <mergeCell ref="D8:O8"/>
    <mergeCell ref="A6:Y6"/>
    <mergeCell ref="B13:C13"/>
    <mergeCell ref="D16:W16"/>
    <mergeCell ref="A2:Y2"/>
    <mergeCell ref="P8:Y8"/>
    <mergeCell ref="A9:B9"/>
    <mergeCell ref="D9:O9"/>
    <mergeCell ref="A10:B10"/>
    <mergeCell ref="D10:O10"/>
    <mergeCell ref="P7:Y7"/>
    <mergeCell ref="Y16:Y18"/>
    <mergeCell ref="D13:L13"/>
    <mergeCell ref="B14:C14"/>
    <mergeCell ref="D14:L14"/>
    <mergeCell ref="A22:A24"/>
    <mergeCell ref="A25:A27"/>
    <mergeCell ref="B15:W15"/>
    <mergeCell ref="A16:A18"/>
    <mergeCell ref="B16:B18"/>
    <mergeCell ref="C16:C18"/>
    <mergeCell ref="X16:X18"/>
    <mergeCell ref="I17:M17"/>
    <mergeCell ref="D17:H17"/>
    <mergeCell ref="P9:Y9"/>
    <mergeCell ref="P10:Y10"/>
    <mergeCell ref="A12:Y12"/>
    <mergeCell ref="M13:T13"/>
    <mergeCell ref="M14:T14"/>
    <mergeCell ref="U14:Y14"/>
    <mergeCell ref="U13:Y13"/>
    <mergeCell ref="Y19:Y21"/>
    <mergeCell ref="Y22:Y24"/>
    <mergeCell ref="Y25:Y27"/>
    <mergeCell ref="Y28:Y30"/>
    <mergeCell ref="F33:Y33"/>
    <mergeCell ref="A28:A30"/>
    <mergeCell ref="X19:X21"/>
    <mergeCell ref="X22:X24"/>
    <mergeCell ref="X25:X27"/>
    <mergeCell ref="X28:X30"/>
    <mergeCell ref="A51:Y51"/>
    <mergeCell ref="A31:W31"/>
    <mergeCell ref="N17:R17"/>
    <mergeCell ref="S17:W17"/>
    <mergeCell ref="A19:A21"/>
    <mergeCell ref="A40:E40"/>
    <mergeCell ref="F40:Y40"/>
    <mergeCell ref="B45:C45"/>
    <mergeCell ref="B47:C47"/>
    <mergeCell ref="F41:Y41"/>
    <mergeCell ref="F42:Y42"/>
    <mergeCell ref="F44:Y44"/>
    <mergeCell ref="F45:Y45"/>
    <mergeCell ref="F46:Y46"/>
    <mergeCell ref="F43:Y43"/>
    <mergeCell ref="F48:N48"/>
    <mergeCell ref="O48:Y48"/>
    <mergeCell ref="F49:N49"/>
    <mergeCell ref="B46:C46"/>
    <mergeCell ref="A50:Y50"/>
    <mergeCell ref="B48:C48"/>
    <mergeCell ref="B49:C49"/>
    <mergeCell ref="F47:N47"/>
    <mergeCell ref="O47:Y47"/>
    <mergeCell ref="Q54:Y54"/>
    <mergeCell ref="F54:P54"/>
    <mergeCell ref="A1:Y1"/>
    <mergeCell ref="A44:E44"/>
    <mergeCell ref="A43:E43"/>
    <mergeCell ref="A42:E42"/>
    <mergeCell ref="A41:E41"/>
    <mergeCell ref="A33:E33"/>
    <mergeCell ref="A54:B54"/>
    <mergeCell ref="O49:Y49"/>
    <mergeCell ref="A55:B55"/>
    <mergeCell ref="A56:B56"/>
    <mergeCell ref="A52:Y52"/>
    <mergeCell ref="C55:E55"/>
    <mergeCell ref="F55:P55"/>
    <mergeCell ref="Q55:Y55"/>
    <mergeCell ref="C56:E56"/>
    <mergeCell ref="F56:P56"/>
    <mergeCell ref="Q56:Y56"/>
    <mergeCell ref="C54:E54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Ana Maria Fereira Henrique Deorce</cp:lastModifiedBy>
  <cp:lastPrinted>2010-07-22T17:35:14Z</cp:lastPrinted>
  <dcterms:created xsi:type="dcterms:W3CDTF">2010-02-03T12:57:12Z</dcterms:created>
  <dcterms:modified xsi:type="dcterms:W3CDTF">2018-10-19T20:50:35Z</dcterms:modified>
  <cp:category/>
  <cp:version/>
  <cp:contentType/>
  <cp:contentStatus/>
</cp:coreProperties>
</file>